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jana\Documents\Dokumenti - Marijana\TRANSPARENTNOST - pregled isplata po mjesecima\"/>
    </mc:Choice>
  </mc:AlternateContent>
  <bookViews>
    <workbookView xWindow="0" yWindow="0" windowWidth="21570" windowHeight="7395" activeTab="3"/>
  </bookViews>
  <sheets>
    <sheet name="SIJEČANJ " sheetId="1" r:id="rId1"/>
    <sheet name="VELJAČA" sheetId="2" r:id="rId2"/>
    <sheet name="OŽUJAK" sheetId="3" r:id="rId3"/>
    <sheet name="TRAVANJ" sheetId="4" r:id="rId4"/>
  </sheets>
  <definedNames>
    <definedName name="Br_fakture" localSheetId="2">#REF!</definedName>
    <definedName name="Br_fakture" localSheetId="3">#REF!</definedName>
    <definedName name="Br_fakture" localSheetId="1">#REF!</definedName>
    <definedName name="Br_fakture">#REF!</definedName>
    <definedName name="NazivTvrtke" localSheetId="2">OŽUJAK!#REF!</definedName>
    <definedName name="NazivTvrtke" localSheetId="3">TRAVANJ!#REF!</definedName>
    <definedName name="NazivTvrtke" localSheetId="1">VELJAČA!#REF!</definedName>
    <definedName name="NazivTvrtke">'SIJEČANJ '!#REF!</definedName>
    <definedName name="OŠ">'SIJEČANJ '!#REF!</definedName>
    <definedName name="OŽUJAK" localSheetId="3">#REF!</definedName>
    <definedName name="OŽUJAK">#REF!</definedName>
    <definedName name="PojedinostiOBrFakture">"PojedinostiOFakturi[Br fakture]"</definedName>
    <definedName name="rngInvoice" localSheetId="2">OŽUJAK!#REF!</definedName>
    <definedName name="rngInvoice" localSheetId="3">TRAVANJ!#REF!</definedName>
    <definedName name="rngInvoice" localSheetId="1">VELJAČA!#REF!</definedName>
    <definedName name="rngInvoice">'SIJEČANJ '!#REF!</definedName>
    <definedName name="TraženjeKupca" localSheetId="2">#REF!</definedName>
    <definedName name="TraženjeKupca" localSheetId="3">#REF!</definedName>
    <definedName name="TraženjeKupca" localSheetId="1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2" i="4" l="1"/>
  <c r="C10" i="4" a="1"/>
  <c r="C10" i="4" s="1"/>
  <c r="B10" i="4" a="1"/>
  <c r="B10" i="4" s="1"/>
  <c r="C9" i="4" a="1"/>
  <c r="C9" i="4" s="1"/>
  <c r="B9" i="4" a="1"/>
  <c r="B9" i="4" s="1"/>
  <c r="C8" i="4" a="1"/>
  <c r="C8" i="4" s="1"/>
  <c r="B8" i="4" a="1"/>
  <c r="B8" i="4" s="1"/>
  <c r="E12" i="3" l="1"/>
  <c r="C10" i="3" a="1"/>
  <c r="C10" i="3" s="1"/>
  <c r="B10" i="3" a="1"/>
  <c r="B10" i="3" s="1"/>
  <c r="C9" i="3" a="1"/>
  <c r="C9" i="3" s="1"/>
  <c r="B9" i="3" a="1"/>
  <c r="B9" i="3" s="1"/>
  <c r="C8" i="3" a="1"/>
  <c r="C8" i="3" s="1"/>
  <c r="B8" i="3" a="1"/>
  <c r="B8" i="3" s="1"/>
  <c r="E12" i="2" l="1"/>
  <c r="C10" i="2" a="1"/>
  <c r="C10" i="2" s="1"/>
  <c r="B10" i="2" a="1"/>
  <c r="B10" i="2" s="1"/>
  <c r="C9" i="2" a="1"/>
  <c r="C9" i="2" s="1"/>
  <c r="B9" i="2" a="1"/>
  <c r="B9" i="2" s="1"/>
  <c r="C8" i="2" a="1"/>
  <c r="C8" i="2" s="1"/>
  <c r="B8" i="2" a="1"/>
  <c r="B8" i="2" s="1"/>
  <c r="C9" i="1" l="1" a="1"/>
  <c r="C9" i="1" s="1"/>
  <c r="B9" i="1" a="1"/>
  <c r="B9" i="1" s="1"/>
  <c r="B8" i="1" a="1"/>
  <c r="B8" i="1" s="1"/>
  <c r="C8" i="1" a="1"/>
  <c r="C8" i="1" s="1"/>
  <c r="B10" i="1" l="1" a="1"/>
  <c r="B10" i="1" s="1"/>
  <c r="C10" i="1" a="1"/>
  <c r="C10" i="1" s="1"/>
  <c r="E12" i="1" l="1"/>
</calcChain>
</file>

<file path=xl/sharedStrings.xml><?xml version="1.0" encoding="utf-8"?>
<sst xmlns="http://schemas.openxmlformats.org/spreadsheetml/2006/main" count="100" uniqueCount="34">
  <si>
    <t>Siječanj 2024.g.</t>
  </si>
  <si>
    <t>Iznos</t>
  </si>
  <si>
    <t>ZAGREB</t>
  </si>
  <si>
    <t>ZAPOSLENICI</t>
  </si>
  <si>
    <t>DRŽAVNI PRORAČUN RH</t>
  </si>
  <si>
    <t>3295 NOVČANA NAKNADA POSLODAVCA ZBOG NEZAPOŠLJAVANJA OSOBA S INVALIDITETOM ZA 12/23</t>
  </si>
  <si>
    <t>3212 PRIJEVOZ ZA 12/23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</si>
  <si>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</si>
  <si>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</si>
  <si>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</si>
  <si>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</si>
  <si>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</si>
  <si>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</si>
  <si>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</si>
  <si>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Naziv ustanove: Osnovna škola Milka Cepelića, Vuka</t>
  </si>
  <si>
    <t>Adresa: Milka Cepelića 1</t>
  </si>
  <si>
    <t>Poštanski broj i grad: 31403 Vuka</t>
  </si>
  <si>
    <t>T: Telefonski broj: 031/389-213</t>
  </si>
  <si>
    <t>E-pošta: ured@mcepelica-vuka.skole.hr</t>
  </si>
  <si>
    <t>Web-mjesto: http://www.os-mcepelica-vuka.skole.hr/</t>
  </si>
  <si>
    <t>3111 BRUTO PLAĆE ZA REDOVAN RAD  ZA 12/23 (ukupan iznos bez bolovanja na teret HZZO-a)</t>
  </si>
  <si>
    <t>3132 DOPRINOS NA BRUTO (obvezno zdravstveno osiguranje)</t>
  </si>
  <si>
    <t>Veljača 2024.g.</t>
  </si>
  <si>
    <t>3111 BRUTO PLAĆE ZA REDOVAN RAD  ZA 1/24 (ukupan iznos bez bolovanja na teret HZZO-a)</t>
  </si>
  <si>
    <t>3295 NOVČANA NAKNADA POSLODAVCA ZBOG NEZAPOŠLJAVANJA OSOBA S INVALIDITETOM ZA 1/24</t>
  </si>
  <si>
    <t>3111 BRUTO PLAĆE ZA REDOVAN RAD  ZA 2/24 (ukupan iznos bez bolovanja na teret HZZO-a)</t>
  </si>
  <si>
    <t>3212 PRIJEVOZ ZA 2/24</t>
  </si>
  <si>
    <t>3295 NOVČANA NAKNADA POSLODAVCA ZBOG NEZAPOŠLJAVANJA OSOBA S INVALIDITETOM ZA 2/24</t>
  </si>
  <si>
    <t>Ožujak 2024.g.</t>
  </si>
  <si>
    <t>3212 PRIJEVOZ ZA 1/24</t>
  </si>
  <si>
    <t>Travanj 2024.g.</t>
  </si>
  <si>
    <t>3111 BRUTO PLAĆE ZA REDOVAN RAD  ZA 3/24 (ukupan iznos bez bolovanja na teret HZZO-a)</t>
  </si>
  <si>
    <t>3212 PRIJEVOZ ZA 3/24</t>
  </si>
  <si>
    <t>3295 NOVČANA NAKNADA POSLODAVCA ZBOG NEZAPOŠLJAVANJA OSOBA S INVALIDITETOM ZA 3/24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</si>
</sst>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5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25"/>
      <color theme="5" tint="0.39997558519241921"/>
      <name val="Arial"/>
      <family val="2"/>
      <scheme val="major"/>
    </font>
    <font>
      <b/>
      <sz val="25"/>
      <color theme="8" tint="0.39997558519241921"/>
      <name val="Arial"/>
      <family val="2"/>
      <scheme val="major"/>
    </font>
    <font>
      <b/>
      <sz val="25"/>
      <color rgb="FFA66BD3"/>
      <name val="Arial"/>
      <family val="2"/>
      <scheme val="major"/>
    </font>
    <font>
      <b/>
      <sz val="25"/>
      <color rgb="FFFFCDCD"/>
      <name val="Arial"/>
      <family val="2"/>
      <scheme val="maj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3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1" fillId="4" borderId="3" xfId="6" applyFont="1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32" fillId="4" borderId="3" xfId="6" applyFont="1" applyAlignment="1" applyProtection="1">
      <alignment horizontal="center" vertical="center" wrapText="1"/>
    </xf>
    <xf numFmtId="0" fontId="33" fillId="4" borderId="3" xfId="6" applyFont="1" applyAlignment="1" applyProtection="1">
      <alignment horizontal="center" vertical="center" wrapText="1"/>
    </xf>
    <xf numFmtId="0" fontId="34" fillId="4" borderId="3" xfId="6" applyFont="1" applyAlignment="1" applyProtection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79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78"/>
      <tableStyleElement type="headerRow" dxfId="77"/>
      <tableStyleElement type="totalRow" dxfId="76"/>
      <tableStyleElement type="firstColumn" dxfId="75"/>
      <tableStyleElement type="lastColumn" dxfId="74"/>
      <tableStyleElement type="firstRowStripe" dxfId="73"/>
      <tableStyleElement type="firstColumnStripe" dxfId="7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DCD"/>
      <color rgb="FFFFBDBD"/>
      <color rgb="FFFF3737"/>
      <color rgb="FFE60000"/>
      <color rgb="FFFF6161"/>
      <color rgb="FFFF1515"/>
      <color rgb="FFA66BD3"/>
      <color rgb="FFAE78D6"/>
      <color rgb="FFC257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id="4" name="FakturaProjekta" displayName="FakturaProjekta" ref="A6:E12" dataDxfId="65" totalsRowDxfId="64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63" totalsRowDxfId="62">
      <calculatedColumnFormula array="1">IFERROR(INDEX(#REF!,SMALL(IF(#REF!=rngInvoice,ROW(#REF!)-ROW(#REF!)), ROW(1:1)), MATCH($A$6,#REF!, 0)),"")</calculatedColumnFormula>
    </tableColumn>
    <tableColumn id="8" name="OIB primatelja" dataDxfId="61" totalsRowDxfId="6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9" totalsRowDxfId="5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57" totalsRowDxfId="56"/>
    <tableColumn id="11" name="Iznos" totalsRowFunction="count" dataDxfId="55" totalsRowDxfId="5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1" name="FakturaProjekta2" displayName="FakturaProjekta2" ref="A6:E12" dataDxfId="47" totalsRowDxfId="46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45" totalsRowDxfId="44">
      <calculatedColumnFormula array="1">IFERROR(INDEX(#REF!,SMALL(IF(#REF!=rngInvoice,ROW(#REF!)-ROW(#REF!)), ROW(1:1)), MATCH($A$6,#REF!, 0)),"")</calculatedColumnFormula>
    </tableColumn>
    <tableColumn id="8" name="OIB primatelja" dataDxfId="43" totalsRowDxfId="4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1" totalsRowDxfId="4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9" totalsRowDxfId="38"/>
    <tableColumn id="11" name="Iznos" totalsRowFunction="count" dataDxfId="37" totalsRowDxfId="3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2" name="FakturaProjekta23" displayName="FakturaProjekta23" ref="A6:E12" dataDxfId="29" totalsRowDxfId="28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7" totalsRowDxfId="26">
      <calculatedColumnFormula array="1">IFERROR(INDEX(#REF!,SMALL(IF(#REF!=rngInvoice,ROW(#REF!)-ROW(#REF!)), ROW(1:1)), MATCH($A$6,#REF!, 0)),"")</calculatedColumnFormula>
    </tableColumn>
    <tableColumn id="8" name="OIB primatelja" dataDxfId="25" totalsRowDxfId="2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3" totalsRowDxfId="2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1" totalsRowDxfId="20"/>
    <tableColumn id="11" name="Iznos" totalsRowFunction="count" dataDxfId="19" totalsRowDxfId="1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3" name="FakturaProjekta234" displayName="FakturaProjekta234" ref="A6:E12" dataDxfId="11" totalsRowDxfId="10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H4" sqref="H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35" t="s">
        <v>14</v>
      </c>
      <c r="B1" s="35"/>
      <c r="C1" s="35"/>
      <c r="D1" s="35"/>
      <c r="E1" s="35"/>
      <c r="F1" s="3"/>
    </row>
    <row r="2" spans="1:7" ht="37.5" customHeight="1" thickTop="1" x14ac:dyDescent="0.25">
      <c r="A2" s="36" t="s">
        <v>15</v>
      </c>
      <c r="B2" s="36"/>
      <c r="C2" s="19" t="s">
        <v>17</v>
      </c>
      <c r="D2" s="38" t="s">
        <v>18</v>
      </c>
      <c r="E2" s="38"/>
      <c r="F2" s="4"/>
    </row>
    <row r="3" spans="1:7" ht="47.25" customHeight="1" x14ac:dyDescent="0.25">
      <c r="A3" s="37" t="s">
        <v>16</v>
      </c>
      <c r="B3" s="37"/>
      <c r="C3" s="20"/>
      <c r="D3" s="39" t="s">
        <v>19</v>
      </c>
      <c r="E3" s="39"/>
      <c r="F3" s="4"/>
    </row>
    <row r="4" spans="1:7" ht="44.1" customHeight="1" x14ac:dyDescent="0.25">
      <c r="A4" s="13" t="s">
        <v>0</v>
      </c>
      <c r="B4" s="9"/>
      <c r="C4" s="9"/>
      <c r="D4" s="9"/>
      <c r="E4" s="9"/>
    </row>
    <row r="5" spans="1:7" ht="44.1" customHeight="1" x14ac:dyDescent="0.25">
      <c r="A5" s="34" t="s">
        <v>13</v>
      </c>
      <c r="B5" s="34"/>
      <c r="C5" s="34"/>
      <c r="D5" s="34"/>
      <c r="E5" s="34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3"/>
    </row>
    <row r="7" spans="1:7" s="2" customFormat="1" ht="47.25" customHeight="1" x14ac:dyDescent="0.25">
      <c r="A7" s="7" t="s">
        <v>3</v>
      </c>
      <c r="B7" s="10"/>
      <c r="C7" s="5"/>
      <c r="D7" s="11" t="s">
        <v>20</v>
      </c>
      <c r="E7" s="12">
        <v>47966.04</v>
      </c>
      <c r="G7" s="23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21</v>
      </c>
      <c r="E8" s="12">
        <v>7914.41</v>
      </c>
      <c r="G8" s="23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6</v>
      </c>
      <c r="E9" s="12">
        <v>3485.92</v>
      </c>
      <c r="G9" s="23"/>
    </row>
    <row r="10" spans="1:7" s="2" customFormat="1" ht="56.25" customHeight="1" x14ac:dyDescent="0.25">
      <c r="A10" s="7" t="s">
        <v>3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5</v>
      </c>
      <c r="E10" s="12">
        <v>140</v>
      </c>
      <c r="G10" s="23"/>
    </row>
    <row r="11" spans="1:7" s="2" customFormat="1" ht="72" customHeight="1" x14ac:dyDescent="0.25">
      <c r="A11" s="7" t="s">
        <v>4</v>
      </c>
      <c r="B11" s="21">
        <v>18683136487</v>
      </c>
      <c r="C11" s="5" t="s">
        <v>2</v>
      </c>
      <c r="D11" s="11" t="s">
        <v>12</v>
      </c>
      <c r="E11" s="12">
        <v>2734.77</v>
      </c>
      <c r="G11" s="23"/>
    </row>
    <row r="12" spans="1:7" s="18" customFormat="1" ht="33.950000000000003" customHeight="1" x14ac:dyDescent="0.25">
      <c r="A12" s="14" t="s">
        <v>7</v>
      </c>
      <c r="B12" s="15"/>
      <c r="C12" s="16"/>
      <c r="D12" s="16"/>
      <c r="E12" s="17">
        <f>SUM(E7:E11)</f>
        <v>62241.139999999992</v>
      </c>
      <c r="G12" s="24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1 C11:D11 A7:D8 A10:D10 A12:D12">
    <cfRule type="expression" dxfId="71" priority="24">
      <formula>MOD(ROW(),2)=0</formula>
    </cfRule>
  </conditionalFormatting>
  <conditionalFormatting sqref="E7:E8 E10:E12">
    <cfRule type="expression" dxfId="70" priority="21">
      <formula>MOD(ROW(),2)=0</formula>
    </cfRule>
    <cfRule type="expression" dxfId="69" priority="22">
      <formula>MOD(ROW(),2)=1</formula>
    </cfRule>
  </conditionalFormatting>
  <conditionalFormatting sqref="A9:D9">
    <cfRule type="expression" dxfId="68" priority="5">
      <formula>MOD(ROW(),2)=0</formula>
    </cfRule>
  </conditionalFormatting>
  <conditionalFormatting sqref="E9">
    <cfRule type="expression" dxfId="67" priority="3">
      <formula>MOD(ROW(),2)=0</formula>
    </cfRule>
    <cfRule type="expression" dxfId="66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0" sqref="E1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0" t="s">
        <v>14</v>
      </c>
      <c r="B1" s="40"/>
      <c r="C1" s="40"/>
      <c r="D1" s="40"/>
      <c r="E1" s="40"/>
      <c r="F1" s="3"/>
    </row>
    <row r="2" spans="1:7" ht="37.5" customHeight="1" thickTop="1" x14ac:dyDescent="0.25">
      <c r="A2" s="36" t="s">
        <v>15</v>
      </c>
      <c r="B2" s="36"/>
      <c r="C2" s="26" t="s">
        <v>17</v>
      </c>
      <c r="D2" s="38" t="s">
        <v>18</v>
      </c>
      <c r="E2" s="38"/>
      <c r="F2" s="4"/>
    </row>
    <row r="3" spans="1:7" ht="47.25" customHeight="1" x14ac:dyDescent="0.25">
      <c r="A3" s="37" t="s">
        <v>16</v>
      </c>
      <c r="B3" s="37"/>
      <c r="C3" s="27"/>
      <c r="D3" s="39" t="s">
        <v>19</v>
      </c>
      <c r="E3" s="39"/>
      <c r="F3" s="4"/>
    </row>
    <row r="4" spans="1:7" ht="44.1" customHeight="1" x14ac:dyDescent="0.25">
      <c r="A4" s="25" t="s">
        <v>22</v>
      </c>
      <c r="B4" s="9"/>
      <c r="C4" s="9"/>
      <c r="D4" s="9"/>
      <c r="E4" s="9"/>
    </row>
    <row r="5" spans="1:7" ht="44.1" customHeight="1" x14ac:dyDescent="0.25">
      <c r="A5" s="34" t="s">
        <v>13</v>
      </c>
      <c r="B5" s="34"/>
      <c r="C5" s="34"/>
      <c r="D5" s="34"/>
      <c r="E5" s="34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3"/>
    </row>
    <row r="7" spans="1:7" s="2" customFormat="1" ht="47.25" customHeight="1" x14ac:dyDescent="0.25">
      <c r="A7" s="7" t="s">
        <v>3</v>
      </c>
      <c r="B7" s="10"/>
      <c r="C7" s="5"/>
      <c r="D7" s="11" t="s">
        <v>23</v>
      </c>
      <c r="E7" s="12">
        <v>45161.85</v>
      </c>
      <c r="G7" s="23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21</v>
      </c>
      <c r="E8" s="12">
        <v>7451.71</v>
      </c>
      <c r="G8" s="23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29</v>
      </c>
      <c r="E9" s="12">
        <v>3448.27</v>
      </c>
      <c r="G9" s="23"/>
    </row>
    <row r="10" spans="1:7" s="2" customFormat="1" ht="56.25" customHeight="1" x14ac:dyDescent="0.25">
      <c r="A10" s="7" t="s">
        <v>3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24</v>
      </c>
      <c r="E10" s="12">
        <v>168</v>
      </c>
      <c r="G10" s="23"/>
    </row>
    <row r="11" spans="1:7" s="2" customFormat="1" ht="72" customHeight="1" x14ac:dyDescent="0.25">
      <c r="A11" s="7" t="s">
        <v>4</v>
      </c>
      <c r="B11" s="21">
        <v>18683136487</v>
      </c>
      <c r="C11" s="5" t="s">
        <v>2</v>
      </c>
      <c r="D11" s="11" t="s">
        <v>12</v>
      </c>
      <c r="E11" s="12">
        <v>0</v>
      </c>
      <c r="G11" s="23"/>
    </row>
    <row r="12" spans="1:7" s="18" customFormat="1" ht="33.950000000000003" customHeight="1" x14ac:dyDescent="0.25">
      <c r="A12" s="14" t="s">
        <v>7</v>
      </c>
      <c r="B12" s="15"/>
      <c r="C12" s="16"/>
      <c r="D12" s="16"/>
      <c r="E12" s="17">
        <f>SUM(E7:E11)</f>
        <v>56229.829999999994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53" priority="6">
      <formula>MOD(ROW(),2)=0</formula>
    </cfRule>
  </conditionalFormatting>
  <conditionalFormatting sqref="E7:E8 E10:E12">
    <cfRule type="expression" dxfId="52" priority="4">
      <formula>MOD(ROW(),2)=0</formula>
    </cfRule>
    <cfRule type="expression" dxfId="51" priority="5">
      <formula>MOD(ROW(),2)=1</formula>
    </cfRule>
  </conditionalFormatting>
  <conditionalFormatting sqref="A9:D9">
    <cfRule type="expression" dxfId="50" priority="3">
      <formula>MOD(ROW(),2)=0</formula>
    </cfRule>
  </conditionalFormatting>
  <conditionalFormatting sqref="E9">
    <cfRule type="expression" dxfId="49" priority="1">
      <formula>MOD(ROW(),2)=0</formula>
    </cfRule>
    <cfRule type="expression" dxfId="4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H10" sqref="H1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1" t="s">
        <v>14</v>
      </c>
      <c r="B1" s="41"/>
      <c r="C1" s="41"/>
      <c r="D1" s="41"/>
      <c r="E1" s="41"/>
      <c r="F1" s="3"/>
    </row>
    <row r="2" spans="1:7" ht="37.5" customHeight="1" thickTop="1" x14ac:dyDescent="0.25">
      <c r="A2" s="36" t="s">
        <v>15</v>
      </c>
      <c r="B2" s="36"/>
      <c r="C2" s="29" t="s">
        <v>17</v>
      </c>
      <c r="D2" s="38" t="s">
        <v>18</v>
      </c>
      <c r="E2" s="38"/>
      <c r="F2" s="4"/>
    </row>
    <row r="3" spans="1:7" ht="47.25" customHeight="1" x14ac:dyDescent="0.25">
      <c r="A3" s="37" t="s">
        <v>16</v>
      </c>
      <c r="B3" s="37"/>
      <c r="C3" s="30"/>
      <c r="D3" s="39" t="s">
        <v>19</v>
      </c>
      <c r="E3" s="39"/>
      <c r="F3" s="4"/>
    </row>
    <row r="4" spans="1:7" ht="44.1" customHeight="1" x14ac:dyDescent="0.25">
      <c r="A4" s="28" t="s">
        <v>28</v>
      </c>
      <c r="B4" s="9"/>
      <c r="C4" s="9"/>
      <c r="D4" s="9"/>
      <c r="E4" s="9"/>
    </row>
    <row r="5" spans="1:7" ht="44.1" customHeight="1" x14ac:dyDescent="0.25">
      <c r="A5" s="34" t="s">
        <v>13</v>
      </c>
      <c r="B5" s="34"/>
      <c r="C5" s="34"/>
      <c r="D5" s="34"/>
      <c r="E5" s="34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3"/>
    </row>
    <row r="7" spans="1:7" s="2" customFormat="1" ht="47.25" customHeight="1" x14ac:dyDescent="0.25">
      <c r="A7" s="7" t="s">
        <v>3</v>
      </c>
      <c r="B7" s="10"/>
      <c r="C7" s="5"/>
      <c r="D7" s="11" t="s">
        <v>25</v>
      </c>
      <c r="E7" s="12">
        <v>46754.64</v>
      </c>
      <c r="G7" s="23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21</v>
      </c>
      <c r="E8" s="12">
        <v>7714.51</v>
      </c>
      <c r="G8" s="23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26</v>
      </c>
      <c r="E9" s="12">
        <v>3436.65</v>
      </c>
      <c r="G9" s="23"/>
    </row>
    <row r="10" spans="1:7" s="2" customFormat="1" ht="56.25" customHeight="1" x14ac:dyDescent="0.25">
      <c r="A10" s="7" t="s">
        <v>3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27</v>
      </c>
      <c r="E10" s="12">
        <v>168</v>
      </c>
      <c r="G10" s="23"/>
    </row>
    <row r="11" spans="1:7" s="2" customFormat="1" ht="72" customHeight="1" x14ac:dyDescent="0.25">
      <c r="A11" s="7" t="s">
        <v>4</v>
      </c>
      <c r="B11" s="21">
        <v>18683136487</v>
      </c>
      <c r="C11" s="5" t="s">
        <v>2</v>
      </c>
      <c r="D11" s="11" t="s">
        <v>12</v>
      </c>
      <c r="E11" s="12">
        <v>441.44</v>
      </c>
      <c r="G11" s="23"/>
    </row>
    <row r="12" spans="1:7" s="18" customFormat="1" ht="33.950000000000003" customHeight="1" x14ac:dyDescent="0.25">
      <c r="A12" s="14" t="s">
        <v>7</v>
      </c>
      <c r="B12" s="15"/>
      <c r="C12" s="16"/>
      <c r="D12" s="16"/>
      <c r="E12" s="17">
        <f>SUM(E7:E11)</f>
        <v>58515.240000000005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35" priority="6">
      <formula>MOD(ROW(),2)=0</formula>
    </cfRule>
  </conditionalFormatting>
  <conditionalFormatting sqref="E7:E8 E10:E12">
    <cfRule type="expression" dxfId="34" priority="4">
      <formula>MOD(ROW(),2)=0</formula>
    </cfRule>
    <cfRule type="expression" dxfId="33" priority="5">
      <formula>MOD(ROW(),2)=1</formula>
    </cfRule>
  </conditionalFormatting>
  <conditionalFormatting sqref="A9:D9">
    <cfRule type="expression" dxfId="32" priority="3">
      <formula>MOD(ROW(),2)=0</formula>
    </cfRule>
  </conditionalFormatting>
  <conditionalFormatting sqref="E9">
    <cfRule type="expression" dxfId="31" priority="1">
      <formula>MOD(ROW(),2)=0</formula>
    </cfRule>
    <cfRule type="expression" dxfId="3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abSelected="1" topLeftCell="A4" zoomScaleNormal="100" workbookViewId="0">
      <selection activeCell="D10" sqref="D1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2" t="s">
        <v>14</v>
      </c>
      <c r="B1" s="42"/>
      <c r="C1" s="42"/>
      <c r="D1" s="42"/>
      <c r="E1" s="42"/>
      <c r="F1" s="3"/>
    </row>
    <row r="2" spans="1:7" ht="37.5" customHeight="1" thickTop="1" x14ac:dyDescent="0.25">
      <c r="A2" s="36" t="s">
        <v>15</v>
      </c>
      <c r="B2" s="36"/>
      <c r="C2" s="32" t="s">
        <v>17</v>
      </c>
      <c r="D2" s="38" t="s">
        <v>18</v>
      </c>
      <c r="E2" s="38"/>
      <c r="F2" s="4"/>
    </row>
    <row r="3" spans="1:7" ht="47.25" customHeight="1" x14ac:dyDescent="0.25">
      <c r="A3" s="37" t="s">
        <v>16</v>
      </c>
      <c r="B3" s="37"/>
      <c r="C3" s="33"/>
      <c r="D3" s="39" t="s">
        <v>19</v>
      </c>
      <c r="E3" s="39"/>
      <c r="F3" s="4"/>
    </row>
    <row r="4" spans="1:7" ht="44.1" customHeight="1" x14ac:dyDescent="0.25">
      <c r="A4" s="31" t="s">
        <v>30</v>
      </c>
      <c r="B4" s="9"/>
      <c r="C4" s="9"/>
      <c r="D4" s="9"/>
      <c r="E4" s="9"/>
    </row>
    <row r="5" spans="1:7" ht="44.1" customHeight="1" x14ac:dyDescent="0.25">
      <c r="A5" s="34" t="s">
        <v>13</v>
      </c>
      <c r="B5" s="34"/>
      <c r="C5" s="34"/>
      <c r="D5" s="34"/>
      <c r="E5" s="34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3"/>
    </row>
    <row r="7" spans="1:7" s="2" customFormat="1" ht="47.25" customHeight="1" x14ac:dyDescent="0.25">
      <c r="A7" s="7" t="s">
        <v>3</v>
      </c>
      <c r="B7" s="10"/>
      <c r="C7" s="5"/>
      <c r="D7" s="11" t="s">
        <v>31</v>
      </c>
      <c r="E7" s="12">
        <v>56939.48</v>
      </c>
      <c r="G7" s="23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21</v>
      </c>
      <c r="E8" s="12">
        <v>9395.0499999999993</v>
      </c>
      <c r="G8" s="23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32</v>
      </c>
      <c r="E9" s="12">
        <v>3613.78</v>
      </c>
      <c r="G9" s="23"/>
    </row>
    <row r="10" spans="1:7" s="2" customFormat="1" ht="56.25" customHeight="1" x14ac:dyDescent="0.25">
      <c r="A10" s="7" t="s">
        <v>3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33</v>
      </c>
      <c r="E10" s="12">
        <v>168</v>
      </c>
      <c r="G10" s="23"/>
    </row>
    <row r="11" spans="1:7" s="2" customFormat="1" ht="72" customHeight="1" x14ac:dyDescent="0.25">
      <c r="A11" s="7" t="s">
        <v>4</v>
      </c>
      <c r="B11" s="21">
        <v>18683136487</v>
      </c>
      <c r="C11" s="5" t="s">
        <v>2</v>
      </c>
      <c r="D11" s="11" t="s">
        <v>12</v>
      </c>
      <c r="E11" s="12">
        <v>3100</v>
      </c>
      <c r="G11" s="23"/>
    </row>
    <row r="12" spans="1:7" s="18" customFormat="1" ht="33.950000000000003" customHeight="1" x14ac:dyDescent="0.25">
      <c r="A12" s="14" t="s">
        <v>7</v>
      </c>
      <c r="B12" s="15"/>
      <c r="C12" s="16"/>
      <c r="D12" s="16"/>
      <c r="E12" s="17">
        <f>SUM(E7:E11)</f>
        <v>73216.31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7" priority="6">
      <formula>MOD(ROW(),2)=0</formula>
    </cfRule>
  </conditionalFormatting>
  <conditionalFormatting sqref="E7:E8 E10:E12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9:D9">
    <cfRule type="expression" dxfId="14" priority="3">
      <formula>MOD(ROW(),2)=0</formula>
    </cfRule>
  </conditionalFormatting>
  <conditionalFormatting sqref="E9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4</vt:i4>
      </vt:variant>
    </vt:vector>
  </HeadingPairs>
  <TitlesOfParts>
    <vt:vector size="4" baseType="lpstr">
      <vt:lpstr>SIJEČANJ </vt:lpstr>
      <vt:lpstr>VELJAČA</vt:lpstr>
      <vt:lpstr>OŽUJAK</vt:lpstr>
      <vt:lpstr>TRAVANJ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Marijana Tokić</cp:lastModifiedBy>
  <cp:lastPrinted>2024-02-08T13:43:49Z</cp:lastPrinted>
  <dcterms:created xsi:type="dcterms:W3CDTF">2016-11-01T03:33:07Z</dcterms:created>
  <dcterms:modified xsi:type="dcterms:W3CDTF">2024-05-03T08:29:07Z</dcterms:modified>
</cp:coreProperties>
</file>