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 Kristina\Documents\Dokumenti\"/>
    </mc:Choice>
  </mc:AlternateContent>
  <bookViews>
    <workbookView xWindow="0" yWindow="0" windowWidth="2040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7" i="1" l="1"/>
  <c r="J5" i="1"/>
  <c r="H5" i="1"/>
  <c r="M5" i="1" l="1"/>
</calcChain>
</file>

<file path=xl/sharedStrings.xml><?xml version="1.0" encoding="utf-8"?>
<sst xmlns="http://schemas.openxmlformats.org/spreadsheetml/2006/main" count="31" uniqueCount="31">
  <si>
    <t>R. br.</t>
  </si>
  <si>
    <t>Broj brojila</t>
  </si>
  <si>
    <t>Adresa mjernog mjesta</t>
  </si>
  <si>
    <t>Tarifni model</t>
  </si>
  <si>
    <t>Okvirna godišnja količina kWh</t>
  </si>
  <si>
    <t>Jedinična cijena bez PDV-a za kWh</t>
  </si>
  <si>
    <t xml:space="preserve">Ukupna godišnja cijena bez PDV-a za kWh </t>
  </si>
  <si>
    <t>Jedinična cijena trošarine bez PDV-a za kWh</t>
  </si>
  <si>
    <t>Ukupna cijena trošarine bez PDV-a</t>
  </si>
  <si>
    <t>Fiksna mjesečna naknada bez PDV-a (Ts2)</t>
  </si>
  <si>
    <t xml:space="preserve">Fiksna naknada Ts2 bez PDV-a (x12 mjeseci) </t>
  </si>
  <si>
    <t xml:space="preserve">Ukupna godišnja cijena bez PDV-a </t>
  </si>
  <si>
    <t>Naziv mjernog mjesta</t>
  </si>
  <si>
    <t>8 (6x 7)</t>
  </si>
  <si>
    <t>1.</t>
  </si>
  <si>
    <t>10 (8x9)</t>
  </si>
  <si>
    <t>12 (11x12mj)</t>
  </si>
  <si>
    <t>13 (8+10+12)</t>
  </si>
  <si>
    <t>CIJENA BEZ PDV-a</t>
  </si>
  <si>
    <t>PDV</t>
  </si>
  <si>
    <t>UKUPNA CIJENA S PDV-om</t>
  </si>
  <si>
    <t>Ime i prezime ovlaštene osobe:</t>
  </si>
  <si>
    <t>Potpis:</t>
  </si>
  <si>
    <t>M.P.</t>
  </si>
  <si>
    <t>Naručitelj:</t>
  </si>
  <si>
    <t xml:space="preserve">Predmet nabave: </t>
  </si>
  <si>
    <t>OSNOVNA ŠKOLA MILKA CEPELIĆA, MILKA CEPELIĆA 1, 31403 VUKA</t>
  </si>
  <si>
    <t xml:space="preserve">   opskrba prirodnim plinom tijekom 2022. i 2023. godine</t>
  </si>
  <si>
    <t>OŠ  Milka Cepelića, Područna škola Beketinci</t>
  </si>
  <si>
    <t>Čepinska 56, Beketinci</t>
  </si>
  <si>
    <t>TM01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</si>
</sst>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zoomScale="75" zoomScaleNormal="148" zoomScalePageLayoutView="75" workbookViewId="0">
      <selection activeCell="F5" sqref="F5"/>
    </sheetView>
  </sheetViews>
  <sheetFormatPr defaultRowHeight="15" x14ac:dyDescent="0.25"/>
  <cols>
    <col min="1" max="1" width="5.7109375" customWidth="1"/>
    <col min="2" max="2" width="19.5703125" customWidth="1"/>
    <col min="3" max="3" width="11" customWidth="1"/>
    <col min="4" max="4" width="21.5703125" customWidth="1"/>
    <col min="5" max="5" width="13.140625" customWidth="1"/>
    <col min="6" max="6" width="15.28515625" customWidth="1"/>
    <col min="7" max="7" width="16" customWidth="1"/>
    <col min="8" max="8" width="17.42578125" customWidth="1"/>
    <col min="9" max="9" width="18.42578125" customWidth="1"/>
    <col min="10" max="10" width="18.140625" customWidth="1"/>
    <col min="11" max="11" width="18" customWidth="1"/>
    <col min="12" max="12" width="21.42578125" customWidth="1"/>
    <col min="13" max="13" width="14.7109375" customWidth="1"/>
  </cols>
  <sheetData>
    <row r="1" spans="1:13" x14ac:dyDescent="0.25">
      <c r="B1" s="6" t="s">
        <v>24</v>
      </c>
      <c r="C1" s="19" t="s">
        <v>26</v>
      </c>
      <c r="D1" s="19"/>
      <c r="E1" s="19"/>
      <c r="F1" s="19"/>
    </row>
    <row r="2" spans="1:13" x14ac:dyDescent="0.25">
      <c r="B2" s="6" t="s">
        <v>25</v>
      </c>
      <c r="C2" s="18" t="s">
        <v>27</v>
      </c>
      <c r="D2" s="18"/>
      <c r="E2" s="18"/>
      <c r="F2" s="18"/>
    </row>
    <row r="3" spans="1:13" ht="45" x14ac:dyDescent="0.25">
      <c r="A3" s="11" t="s">
        <v>0</v>
      </c>
      <c r="B3" s="11" t="s">
        <v>12</v>
      </c>
      <c r="C3" s="10" t="s">
        <v>1</v>
      </c>
      <c r="D3" s="10" t="s">
        <v>2</v>
      </c>
      <c r="E3" s="10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9" t="s">
        <v>8</v>
      </c>
      <c r="K3" s="2" t="s">
        <v>9</v>
      </c>
      <c r="L3" s="9" t="s">
        <v>10</v>
      </c>
      <c r="M3" s="2" t="s">
        <v>11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 t="s">
        <v>13</v>
      </c>
      <c r="I4" s="3">
        <v>9</v>
      </c>
      <c r="J4" s="3" t="s">
        <v>15</v>
      </c>
      <c r="K4" s="3">
        <v>11</v>
      </c>
      <c r="L4" s="3" t="s">
        <v>16</v>
      </c>
      <c r="M4" s="3" t="s">
        <v>17</v>
      </c>
    </row>
    <row r="5" spans="1:13" ht="45" x14ac:dyDescent="0.25">
      <c r="A5" s="7" t="s">
        <v>14</v>
      </c>
      <c r="B5" s="12" t="s">
        <v>28</v>
      </c>
      <c r="C5" s="7">
        <v>26430060</v>
      </c>
      <c r="D5" s="13" t="s">
        <v>29</v>
      </c>
      <c r="E5" s="7" t="s">
        <v>30</v>
      </c>
      <c r="F5" s="8">
        <v>34868</v>
      </c>
      <c r="G5" s="1"/>
      <c r="H5" s="1">
        <f>F5*G5</f>
        <v>0</v>
      </c>
      <c r="I5" s="1"/>
      <c r="J5" s="1">
        <f>F5*I5</f>
        <v>0</v>
      </c>
      <c r="K5" s="1"/>
      <c r="L5" s="1"/>
      <c r="M5" s="1">
        <f>H5+J5+L5</f>
        <v>0</v>
      </c>
    </row>
    <row r="6" spans="1:13" x14ac:dyDescent="0.25">
      <c r="J6" s="20" t="s">
        <v>18</v>
      </c>
      <c r="K6" s="20"/>
      <c r="L6" s="20"/>
      <c r="M6" s="4">
        <v>0</v>
      </c>
    </row>
    <row r="7" spans="1:13" x14ac:dyDescent="0.25">
      <c r="J7" s="20" t="s">
        <v>19</v>
      </c>
      <c r="K7" s="20"/>
      <c r="L7" s="20"/>
      <c r="M7" s="4">
        <f>M6*25%</f>
        <v>0</v>
      </c>
    </row>
    <row r="8" spans="1:13" x14ac:dyDescent="0.25">
      <c r="J8" s="20" t="s">
        <v>20</v>
      </c>
      <c r="K8" s="20"/>
      <c r="L8" s="20"/>
      <c r="M8" s="4"/>
    </row>
    <row r="11" spans="1:13" x14ac:dyDescent="0.25">
      <c r="K11" s="14" t="s">
        <v>21</v>
      </c>
      <c r="L11" s="14"/>
    </row>
    <row r="12" spans="1:13" x14ac:dyDescent="0.25">
      <c r="K12" t="s">
        <v>22</v>
      </c>
    </row>
    <row r="13" spans="1:13" x14ac:dyDescent="0.25">
      <c r="J13" s="5" t="s">
        <v>23</v>
      </c>
      <c r="K13" s="15"/>
    </row>
    <row r="14" spans="1:13" x14ac:dyDescent="0.25">
      <c r="K14" s="16"/>
    </row>
    <row r="15" spans="1:13" x14ac:dyDescent="0.25">
      <c r="K15" s="16"/>
    </row>
    <row r="16" spans="1:13" x14ac:dyDescent="0.25">
      <c r="K16" s="17"/>
    </row>
  </sheetData>
  <mergeCells count="7">
    <mergeCell ref="K11:L11"/>
    <mergeCell ref="K13:K16"/>
    <mergeCell ref="C2:F2"/>
    <mergeCell ref="C1:F1"/>
    <mergeCell ref="J6:L6"/>
    <mergeCell ref="J7:L7"/>
    <mergeCell ref="J8:L8"/>
  </mergeCells>
  <pageMargins left="0.7" right="0.7" top="0.75" bottom="0.75" header="0.3" footer="0.3"/>
  <pageSetup paperSize="9" scale="62" orientation="landscape" r:id="rId1"/>
  <headerFooter>
    <oddHeader>&amp;C&amp;16&amp;K03+000TROŠKOVNIK -NABAVA PRIRODNOG PLINA ZA 2022. I 2023.
GODINU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Windows korisnik</cp:lastModifiedBy>
  <cp:lastPrinted>2020-01-21T11:18:22Z</cp:lastPrinted>
  <dcterms:created xsi:type="dcterms:W3CDTF">2016-10-14T11:24:09Z</dcterms:created>
  <dcterms:modified xsi:type="dcterms:W3CDTF">2021-11-25T11:53:06Z</dcterms:modified>
</cp:coreProperties>
</file>